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6" i="1" l="1"/>
  <c r="E39" i="1"/>
  <c r="F31" i="1"/>
  <c r="F32" i="1"/>
  <c r="F33" i="1"/>
  <c r="C66" i="1"/>
</calcChain>
</file>

<file path=xl/sharedStrings.xml><?xml version="1.0" encoding="utf-8"?>
<sst xmlns="http://schemas.openxmlformats.org/spreadsheetml/2006/main" count="101" uniqueCount="89">
  <si>
    <t>ردیف</t>
  </si>
  <si>
    <t>شاخص</t>
  </si>
  <si>
    <t>امتیاز</t>
  </si>
  <si>
    <t>زیرشاخص و امتیاز</t>
  </si>
  <si>
    <t>مستندات مورد نیاز</t>
  </si>
  <si>
    <t>امتیاز کسب شده</t>
  </si>
  <si>
    <t>ملی</t>
  </si>
  <si>
    <t>شهرستان</t>
  </si>
  <si>
    <t>استان</t>
  </si>
  <si>
    <t xml:space="preserve">مشارکت جویی
(در سه سال اخیر)
</t>
  </si>
  <si>
    <t xml:space="preserve">مسؤلیت پذیری اجتماعی
(در سه سال اخیر)
</t>
  </si>
  <si>
    <t xml:space="preserve">همکاری و مشارکت در اجرای فعالیت های تحقیقاتی، آموزشی و ترویجی
(در سه سال اخیر)
</t>
  </si>
  <si>
    <t>شرکت در دوره‌های آموزشی و ترویجی
( در سه سال اخیر)</t>
  </si>
  <si>
    <t>ارائه گواهی معتبر با تاییدمدیریت ترویج استان</t>
  </si>
  <si>
    <t>ارائه گواهی معتبر از مؤسسات/پژوهشکده ها/ مراکز علمی، تحقیقاتی، آموزشی ، مدیریت هماهنگی ترویج استان</t>
  </si>
  <si>
    <t xml:space="preserve">ارائه گواهی معتبر آموزشی یا ترویجی ازمدیریت هماهنگی ترویج </t>
  </si>
  <si>
    <t>کپی از قرارداد؛ گزارش آزمون آب و خاک با تایید مدیریت آب وخاک استان ضمیمه گردد</t>
  </si>
  <si>
    <t>صورتجلسه کل‌گیری و گواهی مصرف آب از مرکز تحقیقات استان و با تایید مدیریت آب وخاک سازمان جهاد کشاورزی استان  ارسال شود.</t>
  </si>
  <si>
    <t>شناخت سامانه آبیاری هوشمند و بهره¬برداری و نگهداری آنها</t>
  </si>
  <si>
    <t>مساحت تحت پوشش سامانه(هکتار)</t>
  </si>
  <si>
    <t>تعداد فصل کشت بهره‌برداری شده از سامانه آبیاری هوشمند(فصل کشت)</t>
  </si>
  <si>
    <t xml:space="preserve">روش آبیاری مزرعه؟ </t>
  </si>
  <si>
    <t>الگوی کشت
(نوع کشت به تفکیک فصل بهره‌برداری شده از سامانه آبیاری هوشمند ارایه شود)</t>
  </si>
  <si>
    <t>تجهیزات سامانه آبیاری هوشمند (تعداد و نام آنها):</t>
  </si>
  <si>
    <t>مقدار آب در دسترس کشاورز(لیتر بر ثانیه)</t>
  </si>
  <si>
    <t>منبع تامین آب</t>
  </si>
  <si>
    <t xml:space="preserve">  چاه   رودخانه     قنات   
 سایر با ذکر نام:</t>
  </si>
  <si>
    <t>تا چه میزان در اجرای طرح پیشگام بوده‌اید؟ توضیح دهید.</t>
  </si>
  <si>
    <t>نام مزرعه</t>
  </si>
  <si>
    <t>نام محصول</t>
  </si>
  <si>
    <t>سطح کشت  به هکتار (به ترتیب نام محصول):</t>
  </si>
  <si>
    <t>عملکرد در واحد سطح بر حسب کیلو گرم در هکتار (به ترتیب نام محصول):</t>
  </si>
  <si>
    <t>کارایی مصرف آب برحسب کیلوگرم بر متر مکعب آب مصرفی در هکتار (به ترتیب نام محصول):</t>
  </si>
  <si>
    <t>میانگین کشوری کارایی مصرف آب بر حسب کیلوگرم بر متر مکعب آب مصرفی در هکتار (به ترتیب نام محصول):</t>
  </si>
  <si>
    <t>میزان آب آبیاری قبل از استفاده از سامانه یا در مزارع مشابه روستا بدون استفاده از سامانه (مترمکعب در هکتار در یک فصل زراعی/باغی)</t>
  </si>
  <si>
    <t>میزان آب آبیاری پس از استفاده از سامانه یا در مزارع مشابه روستا بدون استفاده از سامانه (مترمکعب در هکتار در یک فصل زراعی/باغی)</t>
  </si>
  <si>
    <t>بلی       خیر </t>
  </si>
  <si>
    <t xml:space="preserve">بلی       خیر 
توضیح دهید:
</t>
  </si>
  <si>
    <t>مدیریت صحیح آبیاری</t>
  </si>
  <si>
    <t xml:space="preserve">توضیح دهید:
</t>
  </si>
  <si>
    <t xml:space="preserve"> ..... کیلوگرم و ......درصد</t>
  </si>
  <si>
    <t xml:space="preserve">توضیح دهید؟
</t>
  </si>
  <si>
    <t xml:space="preserve">توضیح دهید:
</t>
  </si>
  <si>
    <t>استفاده از تکنولوژی‌های نوین در مدیریت آبیاری</t>
  </si>
  <si>
    <t>جمع کل</t>
  </si>
  <si>
    <t>-</t>
  </si>
  <si>
    <t>گواهی مربوطه توسط مدیریت آب وخاک استان تهیه و درپوشه مخصوص  پیوست شود</t>
  </si>
  <si>
    <t>مستندات  با تایید مدیریت آب وخاک استان ارسال گردد.</t>
  </si>
  <si>
    <t>اظهارات بهره بردار</t>
  </si>
  <si>
    <t>خیلی کم o     کم o      متوسط o    زیاد  o  
 خیلی زیادo</t>
  </si>
  <si>
    <t xml:space="preserve">* استفاده ی مناسب از پساب ها و آب های نامتعارف </t>
  </si>
  <si>
    <t xml:space="preserve">* آبیاری دقیق و اتوماسیون در سامانه های آبیاری </t>
  </si>
  <si>
    <t xml:space="preserve">*  استحصال و جمع آوری آب باران </t>
  </si>
  <si>
    <t xml:space="preserve">* رعایت اصل تنوع در کشت </t>
  </si>
  <si>
    <t xml:space="preserve">*  استفاده از مالچ ها و کاهش تبخیر </t>
  </si>
  <si>
    <t xml:space="preserve">* استفاده از کشت عمودی </t>
  </si>
  <si>
    <t>نام سامانه آبیاری هوشمند</t>
  </si>
  <si>
    <t>سطحی  بارانی  موضعی سطحی تیپ  
موضعی زیرسطحی کم فشار</t>
  </si>
  <si>
    <t>مقدار آب مصرفی در هر هکتار (متر مکعب)
(به ترتیب نام محصول):</t>
  </si>
  <si>
    <t xml:space="preserve">کاهش برداشت آب از منابع آبی
</t>
  </si>
  <si>
    <r>
      <t xml:space="preserve">آب صرفه‌جویی شده در چه مواردی جهت دهی شده است:    
افزایش سطح کشت(درصد)
</t>
    </r>
    <r>
      <rPr>
        <sz val="11"/>
        <color rgb="FFFF0000"/>
        <rFont val="B Nazanin"/>
        <charset val="178"/>
      </rPr>
      <t xml:space="preserve"> افزایش سطح کشت منفی 2 امتیاز</t>
    </r>
    <r>
      <rPr>
        <sz val="12"/>
        <color theme="1"/>
        <rFont val="B Nazanin"/>
        <charset val="178"/>
      </rPr>
      <t xml:space="preserve">
فروش آب مازاد(لیتر)  
</t>
    </r>
    <r>
      <rPr>
        <sz val="11"/>
        <color rgb="FFFF0000"/>
        <rFont val="B Nazanin"/>
        <charset val="178"/>
      </rPr>
      <t xml:space="preserve">فروش آب مازاد منفی 2 امتیاز </t>
    </r>
    <r>
      <rPr>
        <sz val="12"/>
        <color theme="1"/>
        <rFont val="B Nazanin"/>
        <charset val="178"/>
      </rPr>
      <t xml:space="preserve">
سایر موارد (توضیح داده شود):
</t>
    </r>
    <r>
      <rPr>
        <sz val="11"/>
        <color rgb="FFFF0000"/>
        <rFont val="B Nazanin"/>
        <charset val="178"/>
      </rPr>
      <t>سایر موارد با نظر کارشناس بررسی کننده طرح 2 امتیاز</t>
    </r>
  </si>
  <si>
    <r>
      <t xml:space="preserve">تا چه اندازه نسبت به انواع سامانه آبیاری هوشمند آشنایی دارید؟
</t>
    </r>
    <r>
      <rPr>
        <sz val="11"/>
        <color rgb="FFFF0000"/>
        <rFont val="B Nazanin"/>
        <charset val="178"/>
      </rPr>
      <t>(خیلی کم صفر امتیاز- کم 1 امتیاز- متوسط 2 امتیاز- زیاد 3 امتیاز و خیلی زیاد 5 امتیاز)</t>
    </r>
  </si>
  <si>
    <r>
      <t xml:space="preserve">تا چه اندازه با بهره­­برداری و نگهداری سامانه آبیاری هوشمند آشنایی دارید؟
</t>
    </r>
    <r>
      <rPr>
        <sz val="11"/>
        <color rgb="FFFF0000"/>
        <rFont val="B Nazanin"/>
        <charset val="178"/>
      </rPr>
      <t>(خیلی کم صفر امتیاز- کم  1 امتیاز- متوسط 2 امتیاز- زیاد 3 امتیاز و خیلی زیاد 5 امتیاز)</t>
    </r>
  </si>
  <si>
    <r>
      <t xml:space="preserve">آیا اجرای سامانه آبیاری هوشمند، باعث بهبود مدیریت بهره¬برداری از سامانه آبیاری نوین موجود در مزرعه شده است؟ 
</t>
    </r>
    <r>
      <rPr>
        <sz val="11"/>
        <color rgb="FFFF0000"/>
        <rFont val="B Nazanin"/>
        <charset val="178"/>
      </rPr>
      <t>باتوجه به توضیحات حداکثر2 امتیاز</t>
    </r>
    <r>
      <rPr>
        <sz val="12"/>
        <color theme="1"/>
        <rFont val="B Nazanin"/>
        <charset val="178"/>
      </rPr>
      <t xml:space="preserve">
</t>
    </r>
  </si>
  <si>
    <r>
      <t xml:space="preserve">آیا در طول بهره¬برداری از سامانه آبیاری هوشمند برای بروزرسانی اطلاعات مزرعه، آزمایشات خاک، آب انجام داده اید؟ 
</t>
    </r>
    <r>
      <rPr>
        <sz val="11"/>
        <color rgb="FFFF0000"/>
        <rFont val="B Nazanin"/>
        <charset val="178"/>
      </rPr>
      <t>باتوجه به توضیحات حداکثر2 امتیاز</t>
    </r>
    <r>
      <rPr>
        <sz val="12"/>
        <color theme="1"/>
        <rFont val="B Nazanin"/>
        <charset val="178"/>
      </rPr>
      <t xml:space="preserve">
</t>
    </r>
  </si>
  <si>
    <r>
      <t xml:space="preserve">اجرای سامانه آبیاری هوشمند، تا چه میزان سبب افزایش محصول تولیدی شده است؟ (افزایش کمی) 
</t>
    </r>
    <r>
      <rPr>
        <sz val="11"/>
        <color rgb="FFFF0000"/>
        <rFont val="B Nazanin"/>
        <charset val="178"/>
      </rPr>
      <t>با توجه به توضیحات حداکثر 3 امتیاز</t>
    </r>
  </si>
  <si>
    <r>
      <t xml:space="preserve">اجرای سامانه آبیاری هوشمند، تا چه میزان سبب بهبود کیفیت محصول تولیدی شده است؟ به چه شکل؟ 
</t>
    </r>
    <r>
      <rPr>
        <sz val="11"/>
        <color rgb="FFFF0000"/>
        <rFont val="B Nazanin"/>
        <charset val="178"/>
      </rPr>
      <t>با توجه به توضیحات حداکثر 3 امتیاز</t>
    </r>
  </si>
  <si>
    <r>
      <t xml:space="preserve">نحوه مدیریت بهره برداری از سامانه آبیاری هوشمند چگونه مي باشد؟
</t>
    </r>
    <r>
      <rPr>
        <sz val="11"/>
        <color rgb="FFFF0000"/>
        <rFont val="B Nazanin"/>
        <charset val="178"/>
      </rPr>
      <t>باتوجه به توضیحات حداکثر 3 امتیاز</t>
    </r>
  </si>
  <si>
    <r>
      <t xml:space="preserve">میزان آشناییتان با اطلاعات مزرعه (بافت خاک، کیفیت آب، شوری خاک، سطح سایه اندازی درختان، عمق ریشه گیاه مورد کشت در مزرعه، اطلاعات هواشناسی، عمق آبیاری، زمان و مدت آبیاری) چقدر است؟
</t>
    </r>
    <r>
      <rPr>
        <sz val="11"/>
        <color rgb="FFFF0000"/>
        <rFont val="B Nazanin"/>
        <charset val="178"/>
      </rPr>
      <t>باتوجه به توضیحات حداکثر4 امتیاز</t>
    </r>
  </si>
  <si>
    <r>
      <t xml:space="preserve">آیا در بهره¬برداری از سامانه آبیاری هوشمند از اپلیکیشن استفاده می شود؟
</t>
    </r>
    <r>
      <rPr>
        <sz val="11"/>
        <color rgb="FFFF0000"/>
        <rFont val="B Nazanin"/>
        <charset val="178"/>
      </rPr>
      <t>درصورت استفاده 2 امتیاز</t>
    </r>
  </si>
  <si>
    <r>
      <t xml:space="preserve">آيا قعطه‌بندی (شیفت­بندی) آبياري مطابق با برنامه ارایه شده توسط سامانه آبیاری هوشمند رعايت مي‌گردد ؟
</t>
    </r>
    <r>
      <rPr>
        <sz val="11"/>
        <color rgb="FFFF0000"/>
        <rFont val="B Nazanin"/>
        <charset val="178"/>
      </rPr>
      <t>درصورت رعایت شیفت بندی 1 امتیاز</t>
    </r>
  </si>
  <si>
    <r>
      <t xml:space="preserve">شرایط نگهداری قسمت های سخت افزار سامانه آبیاری هوشمند (دستگاه پردازش­گر، تابلوها، عملگرها و ...) را بطور خلاصه بنویسید.
</t>
    </r>
    <r>
      <rPr>
        <sz val="11"/>
        <color rgb="FFFF0000"/>
        <rFont val="B Nazanin"/>
        <charset val="178"/>
      </rPr>
      <t>با توجه به توضیحات حداکثر 2 امتیاز</t>
    </r>
  </si>
  <si>
    <r>
      <t xml:space="preserve">میزان آشناییتان با نیاز آبی گیاه مورد کشت در مزرعه چقدر است؟
</t>
    </r>
    <r>
      <rPr>
        <sz val="11"/>
        <color rgb="FFFF0000"/>
        <rFont val="B Nazanin"/>
        <charset val="178"/>
      </rPr>
      <t>با توجه به توضیحات حداکثر 4 امتیاز</t>
    </r>
  </si>
  <si>
    <r>
      <t xml:space="preserve">تا چه میزان از توصیه‌های فنی کارشناسان شرکت سازنده یا مجری سامانه آبیاری هوشمند، کارشناسان مدیریت آب و خاک و ترویج استفاده می‌کنید.
</t>
    </r>
    <r>
      <rPr>
        <sz val="11"/>
        <color rgb="FFFF0000"/>
        <rFont val="B Nazanin"/>
        <charset val="178"/>
      </rPr>
      <t>با نظر مدیریت آب و خاک حداکثر 1 امتیاز</t>
    </r>
  </si>
  <si>
    <r>
      <t xml:space="preserve">در واحد تولیدی شما از کدامیک از موارد زیر استفاده می‌کنید؟می شود؟
</t>
    </r>
    <r>
      <rPr>
        <sz val="11"/>
        <color rgb="FFFF0000"/>
        <rFont val="B Nazanin"/>
        <charset val="178"/>
      </rPr>
      <t>هر آیتم 0.5 امتیاز و در کل 3 امتیاز</t>
    </r>
  </si>
  <si>
    <t>ایستگاه هواشناسی محلی یا مجازی، پایش رطوبت و اقلیم
با توجه به توضیحات حداکثر 1 امتیاز</t>
  </si>
  <si>
    <r>
      <t xml:space="preserve">سایر نوآوری‌ها یا تکنولوژی‌های مورد استفاده در زمینه مدیریت صحیح آبیاری هوشمند.
</t>
    </r>
    <r>
      <rPr>
        <sz val="11"/>
        <color rgb="FFFF0000"/>
        <rFont val="B Nazanin"/>
        <charset val="178"/>
      </rPr>
      <t>باتوجه به توضیحات حداکثر 2 امتیاز</t>
    </r>
  </si>
  <si>
    <r>
      <t xml:space="preserve">منبع تامین انرژی سیستم چیست؟
</t>
    </r>
    <r>
      <rPr>
        <sz val="11"/>
        <color rgb="FFFF0000"/>
        <rFont val="B Nazanin"/>
        <charset val="178"/>
      </rPr>
      <t>انرژی خورشیدی 4 امتیاز، انرژی برق 2 امتیاز،انرژی فسیلی صفر امتیاز 
*حداکثر یک آیتم امتیاز دارد</t>
    </r>
  </si>
  <si>
    <t xml:space="preserve">* انرژی خورشیدی
* انرژی برق  
* انرژیهای فسیلی(گازوییل، بنزین و ...)      
</t>
  </si>
  <si>
    <r>
      <t xml:space="preserve">عضویت در تشکلها، اصناف، سازمانهای مردم نهاد و .... </t>
    </r>
    <r>
      <rPr>
        <sz val="11"/>
        <color rgb="FFFF0000"/>
        <rFont val="B Nazanin"/>
        <charset val="178"/>
      </rPr>
      <t>(هرمورد حداکثر 0.5 امتیاز)</t>
    </r>
  </si>
  <si>
    <r>
      <t xml:space="preserve">کارهای عام المنفعه، کمک به نهادهای خیریه، پرداخت زکات، ایثارگری و موارد مشابه
</t>
    </r>
    <r>
      <rPr>
        <sz val="11"/>
        <color rgb="FFFF0000"/>
        <rFont val="B Nazanin"/>
        <charset val="178"/>
      </rPr>
      <t>(هر مورد 0.5 امتیاز)</t>
    </r>
    <r>
      <rPr>
        <sz val="12"/>
        <color theme="1"/>
        <rFont val="B Nazanin"/>
        <charset val="178"/>
      </rPr>
      <t xml:space="preserve">
</t>
    </r>
  </si>
  <si>
    <r>
      <t xml:space="preserve">همکاری و مشارکت در اجرای فعالیتهای پژوهشی
</t>
    </r>
    <r>
      <rPr>
        <sz val="11"/>
        <color rgb="FFFF0000"/>
        <rFont val="B Nazanin"/>
        <charset val="178"/>
      </rPr>
      <t xml:space="preserve"> (هر مورد یک امتیاز)</t>
    </r>
    <r>
      <rPr>
        <sz val="12"/>
        <color theme="1"/>
        <rFont val="B Nazanin"/>
        <charset val="178"/>
      </rPr>
      <t xml:space="preserve">
- همکاری و مشارکت در ایجاد سازه های ترویجی </t>
    </r>
    <r>
      <rPr>
        <sz val="11"/>
        <color rgb="FFFF0000"/>
        <rFont val="B Nazanin"/>
        <charset val="178"/>
      </rPr>
      <t>(هر مورد یک امتیاز)</t>
    </r>
    <r>
      <rPr>
        <sz val="12"/>
        <color theme="1"/>
        <rFont val="B Nazanin"/>
        <charset val="178"/>
      </rPr>
      <t xml:space="preserve">
- همکاری در اجرای فعالیت های آموزشی یا ترویجی  </t>
    </r>
    <r>
      <rPr>
        <sz val="11"/>
        <color rgb="FFFF0000"/>
        <rFont val="B Nazanin"/>
        <charset val="178"/>
      </rPr>
      <t>(هر مورد 0.5 امتیاز)</t>
    </r>
    <r>
      <rPr>
        <sz val="12"/>
        <color theme="1"/>
        <rFont val="B Nazanin"/>
        <charset val="178"/>
      </rPr>
      <t xml:space="preserve">
- همکاری در تولید و انتشار رسانه های ترویجی </t>
    </r>
    <r>
      <rPr>
        <sz val="11"/>
        <color rgb="FFFF0000"/>
        <rFont val="B Nazanin"/>
        <charset val="178"/>
      </rPr>
      <t>(هر مورد 0.5 امتیاز)</t>
    </r>
  </si>
  <si>
    <r>
      <t xml:space="preserve">حضور در دوره های آموزشی فنی و حرفه ای، مهارتی، ترویجی
</t>
    </r>
    <r>
      <rPr>
        <sz val="11"/>
        <color rgb="FFFF0000"/>
        <rFont val="B Nazanin"/>
        <charset val="178"/>
      </rPr>
      <t>(هر مورد دوره حضوری؛ 0.5 و غیر حضوری 0.25 امتیاز)</t>
    </r>
    <r>
      <rPr>
        <sz val="12"/>
        <color theme="1"/>
        <rFont val="B Nazanin"/>
        <charset val="178"/>
      </rPr>
      <t xml:space="preserve">
</t>
    </r>
  </si>
  <si>
    <r>
      <t xml:space="preserve">مشخصات طرح
</t>
    </r>
    <r>
      <rPr>
        <sz val="12"/>
        <color rgb="FFFF0000"/>
        <rFont val="B Nazanin"/>
        <charset val="178"/>
      </rPr>
      <t>بانظر مدیریت آب و خاک حداکثر 10 امتیاز</t>
    </r>
  </si>
  <si>
    <r>
      <t xml:space="preserve">کارآیی مصرف آب
</t>
    </r>
    <r>
      <rPr>
        <sz val="12"/>
        <color rgb="FFFF0000"/>
        <rFont val="B Nazanin"/>
        <charset val="178"/>
      </rPr>
      <t>(باتوجه به میانگین کشوری وروش آبیاری مورد استفاده، افزایش هر 0.1 درصددر کارایی مصرف نسبت به متوسط کشوری 2 امتیاز و حداکثر 15 امتیاز)</t>
    </r>
  </si>
  <si>
    <r>
      <t xml:space="preserve">درصد افزایش عملکرد محصول بعد از اجرای طرح (درصد)
</t>
    </r>
    <r>
      <rPr>
        <sz val="12"/>
        <color rgb="FFFF0000"/>
        <rFont val="B Nazanin"/>
        <charset val="178"/>
      </rPr>
      <t>به ازای هر 5 درصد افزایش عملکرد محصول 2 امتیاز و حداکثر 5 امتیاز</t>
    </r>
  </si>
  <si>
    <r>
      <t xml:space="preserve">درصد کاهش مصرف آب آبیاری در مزرعه بعد از اجرای طرح (درصد)
</t>
    </r>
    <r>
      <rPr>
        <sz val="12"/>
        <color rgb="FFFF0000"/>
        <rFont val="B Nazanin"/>
        <charset val="178"/>
      </rPr>
      <t>(به ازای هر 3 درصد کاهش مصرف آب آبیاری در مزرعه 2 امتیاز و حداکثر 5  امتیاز)</t>
    </r>
  </si>
  <si>
    <r>
      <t xml:space="preserve">آیا اجرای سامانه آبیاری هوشمند، باعث کاهش مصرف سموم شده است.؟
</t>
    </r>
    <r>
      <rPr>
        <sz val="11"/>
        <color rgb="FFFF0000"/>
        <rFont val="B Nazanin"/>
        <charset val="178"/>
      </rPr>
      <t>با توجه به توضیحات حداکثر 3 امتیاز</t>
    </r>
  </si>
  <si>
    <r>
      <t xml:space="preserve">آیا اجرای سامانه آبیاری هوشمند، باعث کاهش مصرف کود شده است.؟ 
</t>
    </r>
    <r>
      <rPr>
        <sz val="11"/>
        <color rgb="FFFF0000"/>
        <rFont val="B Nazanin"/>
        <charset val="178"/>
      </rPr>
      <t>با توجه به توضیحات حداکثر 3 امتیاز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</si>
</sst>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scheme val="minor"/>
    </font>
    <font>
      <sz val="12"/>
      <color theme="1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sz val="12"/>
      <color rgb="FFFF0000"/>
      <name val="B Nazanin"/>
      <charset val="178"/>
    </font>
    <font>
      <sz val="11"/>
      <color rgb="FFFF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right" vertical="center" wrapText="1" readingOrder="2"/>
      <protection locked="0"/>
    </xf>
    <xf numFmtId="0" fontId="1" fillId="0" borderId="5" xfId="0" applyFont="1" applyBorder="1" applyAlignment="1" applyProtection="1">
      <alignment horizontal="right" vertical="center" wrapText="1" readingOrder="2"/>
      <protection locked="0"/>
    </xf>
    <xf numFmtId="0" fontId="1" fillId="0" borderId="1" xfId="0" applyFont="1" applyBorder="1" applyAlignment="1" applyProtection="1">
      <alignment horizontal="right" vertical="center" wrapText="1" readingOrder="2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justify" vertical="center" wrapText="1" readingOrder="2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right" vertical="center"/>
      <protection locked="0"/>
    </xf>
    <xf numFmtId="2" fontId="1" fillId="2" borderId="1" xfId="0" applyNumberFormat="1" applyFont="1" applyFill="1" applyBorder="1" applyAlignment="1" applyProtection="1">
      <alignment horizontal="right" vertical="center" wrapText="1" readingOrder="2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right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right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right" vertical="center" wrapText="1" readingOrder="2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right" vertical="center" wrapText="1" readingOrder="2"/>
      <protection locked="0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13" xfId="0" applyFont="1" applyBorder="1" applyAlignment="1" applyProtection="1">
      <alignment horizontal="right" vertical="center" wrapText="1"/>
      <protection locked="0"/>
    </xf>
    <xf numFmtId="0" fontId="1" fillId="0" borderId="14" xfId="0" applyFont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right" vertical="center" readingOrder="2"/>
      <protection locked="0"/>
    </xf>
    <xf numFmtId="0" fontId="1" fillId="0" borderId="5" xfId="0" applyFont="1" applyBorder="1" applyAlignment="1" applyProtection="1">
      <alignment horizontal="right" vertical="center" readingOrder="2"/>
      <protection locked="0"/>
    </xf>
    <xf numFmtId="0" fontId="1" fillId="0" borderId="10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1" fillId="0" borderId="10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6"/>
  <sheetViews>
    <sheetView rightToLeft="1" tabSelected="1" topLeftCell="A56" workbookViewId="0">
      <selection activeCell="L63" sqref="L63"/>
    </sheetView>
  </sheetViews>
  <sheetFormatPr defaultRowHeight="14.25" x14ac:dyDescent="0.2"/>
  <cols>
    <col min="1" max="1" width="9" style="7"/>
    <col min="2" max="2" width="27" style="7" customWidth="1"/>
    <col min="3" max="3" width="9" style="7"/>
    <col min="4" max="4" width="31" style="27" customWidth="1"/>
    <col min="5" max="5" width="1.875" style="27" bestFit="1" customWidth="1"/>
    <col min="6" max="6" width="31" style="27" customWidth="1"/>
    <col min="7" max="7" width="16.125" style="7" customWidth="1"/>
    <col min="8" max="16384" width="9" style="7"/>
  </cols>
  <sheetData>
    <row r="3" spans="1:10" ht="20.25" customHeight="1" x14ac:dyDescent="0.2">
      <c r="A3" s="1" t="s">
        <v>0</v>
      </c>
      <c r="B3" s="2" t="s">
        <v>1</v>
      </c>
      <c r="C3" s="1" t="s">
        <v>2</v>
      </c>
      <c r="D3" s="3" t="s">
        <v>3</v>
      </c>
      <c r="E3" s="4" t="s">
        <v>48</v>
      </c>
      <c r="F3" s="5"/>
      <c r="G3" s="6" t="s">
        <v>4</v>
      </c>
      <c r="H3" s="2" t="s">
        <v>5</v>
      </c>
      <c r="I3" s="2"/>
      <c r="J3" s="2"/>
    </row>
    <row r="4" spans="1:10" ht="22.5" x14ac:dyDescent="0.2">
      <c r="A4" s="1"/>
      <c r="B4" s="2"/>
      <c r="C4" s="1"/>
      <c r="D4" s="3"/>
      <c r="E4" s="8"/>
      <c r="F4" s="9"/>
      <c r="G4" s="6"/>
      <c r="H4" s="10" t="s">
        <v>7</v>
      </c>
      <c r="I4" s="10" t="s">
        <v>8</v>
      </c>
      <c r="J4" s="10" t="s">
        <v>6</v>
      </c>
    </row>
    <row r="5" spans="1:10" ht="56.25" x14ac:dyDescent="0.2">
      <c r="A5" s="11"/>
      <c r="B5" s="12" t="s">
        <v>9</v>
      </c>
      <c r="C5" s="11">
        <v>2</v>
      </c>
      <c r="D5" s="13" t="s">
        <v>79</v>
      </c>
      <c r="E5" s="14"/>
      <c r="F5" s="15"/>
      <c r="G5" s="12" t="s">
        <v>13</v>
      </c>
      <c r="H5" s="11">
        <v>2</v>
      </c>
      <c r="I5" s="11"/>
      <c r="J5" s="11"/>
    </row>
    <row r="6" spans="1:10" ht="75" x14ac:dyDescent="0.2">
      <c r="A6" s="11"/>
      <c r="B6" s="12" t="s">
        <v>10</v>
      </c>
      <c r="C6" s="11">
        <v>2</v>
      </c>
      <c r="D6" s="13" t="s">
        <v>80</v>
      </c>
      <c r="E6" s="14"/>
      <c r="F6" s="15"/>
      <c r="G6" s="12" t="s">
        <v>13</v>
      </c>
      <c r="H6" s="11">
        <v>2</v>
      </c>
      <c r="I6" s="11"/>
      <c r="J6" s="11"/>
    </row>
    <row r="7" spans="1:10" ht="149.25" x14ac:dyDescent="0.2">
      <c r="A7" s="11"/>
      <c r="B7" s="12" t="s">
        <v>11</v>
      </c>
      <c r="C7" s="11">
        <v>3</v>
      </c>
      <c r="D7" s="13" t="s">
        <v>81</v>
      </c>
      <c r="E7" s="14"/>
      <c r="F7" s="15"/>
      <c r="G7" s="12" t="s">
        <v>14</v>
      </c>
      <c r="H7" s="11">
        <v>3</v>
      </c>
      <c r="I7" s="11"/>
      <c r="J7" s="11"/>
    </row>
    <row r="8" spans="1:10" ht="93.75" thickBot="1" x14ac:dyDescent="0.25">
      <c r="A8" s="35"/>
      <c r="B8" s="36" t="s">
        <v>12</v>
      </c>
      <c r="C8" s="35">
        <v>3</v>
      </c>
      <c r="D8" s="37" t="s">
        <v>82</v>
      </c>
      <c r="E8" s="53"/>
      <c r="F8" s="54"/>
      <c r="G8" s="36" t="s">
        <v>15</v>
      </c>
      <c r="H8" s="35">
        <v>3</v>
      </c>
      <c r="I8" s="35"/>
      <c r="J8" s="35"/>
    </row>
    <row r="9" spans="1:10" ht="18.75" x14ac:dyDescent="0.2">
      <c r="A9" s="39"/>
      <c r="B9" s="40" t="s">
        <v>83</v>
      </c>
      <c r="C9" s="41">
        <v>10</v>
      </c>
      <c r="D9" s="42" t="s">
        <v>28</v>
      </c>
      <c r="E9" s="43"/>
      <c r="F9" s="44"/>
      <c r="G9" s="40" t="s">
        <v>16</v>
      </c>
      <c r="H9" s="45">
        <v>10</v>
      </c>
      <c r="I9" s="45"/>
      <c r="J9" s="46"/>
    </row>
    <row r="10" spans="1:10" ht="18.75" x14ac:dyDescent="0.2">
      <c r="A10" s="47"/>
      <c r="B10" s="16"/>
      <c r="C10" s="17"/>
      <c r="D10" s="13" t="s">
        <v>56</v>
      </c>
      <c r="E10" s="14"/>
      <c r="F10" s="15"/>
      <c r="G10" s="16"/>
      <c r="H10" s="33"/>
      <c r="I10" s="33"/>
      <c r="J10" s="48"/>
    </row>
    <row r="11" spans="1:10" ht="18.75" x14ac:dyDescent="0.2">
      <c r="A11" s="47"/>
      <c r="B11" s="16"/>
      <c r="C11" s="17"/>
      <c r="D11" s="13" t="s">
        <v>19</v>
      </c>
      <c r="E11" s="14"/>
      <c r="F11" s="15"/>
      <c r="G11" s="16"/>
      <c r="H11" s="33"/>
      <c r="I11" s="33"/>
      <c r="J11" s="48"/>
    </row>
    <row r="12" spans="1:10" ht="37.5" x14ac:dyDescent="0.2">
      <c r="A12" s="47"/>
      <c r="B12" s="16"/>
      <c r="C12" s="17"/>
      <c r="D12" s="13" t="s">
        <v>20</v>
      </c>
      <c r="E12" s="14"/>
      <c r="F12" s="15"/>
      <c r="G12" s="16"/>
      <c r="H12" s="33"/>
      <c r="I12" s="33"/>
      <c r="J12" s="48"/>
    </row>
    <row r="13" spans="1:10" ht="54.75" customHeight="1" x14ac:dyDescent="0.2">
      <c r="A13" s="47"/>
      <c r="B13" s="16"/>
      <c r="C13" s="17"/>
      <c r="D13" s="13" t="s">
        <v>21</v>
      </c>
      <c r="E13" s="18" t="s">
        <v>57</v>
      </c>
      <c r="F13" s="19"/>
      <c r="G13" s="16"/>
      <c r="H13" s="33"/>
      <c r="I13" s="33"/>
      <c r="J13" s="48"/>
    </row>
    <row r="14" spans="1:10" ht="56.25" x14ac:dyDescent="0.2">
      <c r="A14" s="47"/>
      <c r="B14" s="16"/>
      <c r="C14" s="17"/>
      <c r="D14" s="13" t="s">
        <v>22</v>
      </c>
      <c r="E14" s="14"/>
      <c r="F14" s="15"/>
      <c r="G14" s="16"/>
      <c r="H14" s="33"/>
      <c r="I14" s="33"/>
      <c r="J14" s="48"/>
    </row>
    <row r="15" spans="1:10" ht="37.5" x14ac:dyDescent="0.2">
      <c r="A15" s="47"/>
      <c r="B15" s="16"/>
      <c r="C15" s="17"/>
      <c r="D15" s="13" t="s">
        <v>23</v>
      </c>
      <c r="E15" s="14"/>
      <c r="F15" s="15"/>
      <c r="G15" s="16"/>
      <c r="H15" s="33"/>
      <c r="I15" s="33"/>
      <c r="J15" s="48"/>
    </row>
    <row r="16" spans="1:10" ht="18.75" x14ac:dyDescent="0.2">
      <c r="A16" s="47"/>
      <c r="B16" s="16"/>
      <c r="C16" s="17"/>
      <c r="D16" s="13" t="s">
        <v>24</v>
      </c>
      <c r="E16" s="14"/>
      <c r="F16" s="15"/>
      <c r="G16" s="16"/>
      <c r="H16" s="33"/>
      <c r="I16" s="33"/>
      <c r="J16" s="48"/>
    </row>
    <row r="17" spans="1:10" ht="42" customHeight="1" x14ac:dyDescent="0.2">
      <c r="A17" s="47"/>
      <c r="B17" s="16"/>
      <c r="C17" s="17"/>
      <c r="D17" s="13" t="s">
        <v>25</v>
      </c>
      <c r="E17" s="20" t="s">
        <v>26</v>
      </c>
      <c r="F17" s="21"/>
      <c r="G17" s="16"/>
      <c r="H17" s="33"/>
      <c r="I17" s="33"/>
      <c r="J17" s="48"/>
    </row>
    <row r="18" spans="1:10" ht="38.25" thickBot="1" x14ac:dyDescent="0.25">
      <c r="A18" s="49"/>
      <c r="B18" s="50"/>
      <c r="C18" s="51"/>
      <c r="D18" s="52" t="s">
        <v>27</v>
      </c>
      <c r="E18" s="53"/>
      <c r="F18" s="54"/>
      <c r="G18" s="50"/>
      <c r="H18" s="55"/>
      <c r="I18" s="55"/>
      <c r="J18" s="56"/>
    </row>
    <row r="19" spans="1:10" ht="18.75" x14ac:dyDescent="0.2">
      <c r="A19" s="39"/>
      <c r="B19" s="40" t="s">
        <v>84</v>
      </c>
      <c r="C19" s="41">
        <v>15</v>
      </c>
      <c r="D19" s="40" t="s">
        <v>29</v>
      </c>
      <c r="E19" s="58">
        <v>1</v>
      </c>
      <c r="F19" s="59"/>
      <c r="G19" s="40" t="s">
        <v>17</v>
      </c>
      <c r="H19" s="45">
        <v>15</v>
      </c>
      <c r="I19" s="45"/>
      <c r="J19" s="46"/>
    </row>
    <row r="20" spans="1:10" ht="18.75" x14ac:dyDescent="0.2">
      <c r="A20" s="47"/>
      <c r="B20" s="16"/>
      <c r="C20" s="17"/>
      <c r="D20" s="16"/>
      <c r="E20" s="12">
        <v>2</v>
      </c>
      <c r="F20" s="22"/>
      <c r="G20" s="16"/>
      <c r="H20" s="33"/>
      <c r="I20" s="33"/>
      <c r="J20" s="48"/>
    </row>
    <row r="21" spans="1:10" ht="18.75" x14ac:dyDescent="0.2">
      <c r="A21" s="47"/>
      <c r="B21" s="16"/>
      <c r="C21" s="17"/>
      <c r="D21" s="16"/>
      <c r="E21" s="12">
        <v>3</v>
      </c>
      <c r="F21" s="22"/>
      <c r="G21" s="16"/>
      <c r="H21" s="33"/>
      <c r="I21" s="33"/>
      <c r="J21" s="48"/>
    </row>
    <row r="22" spans="1:10" ht="18.75" x14ac:dyDescent="0.2">
      <c r="A22" s="47"/>
      <c r="B22" s="16"/>
      <c r="C22" s="17"/>
      <c r="D22" s="16" t="s">
        <v>30</v>
      </c>
      <c r="E22" s="12">
        <v>1</v>
      </c>
      <c r="F22" s="22"/>
      <c r="G22" s="16"/>
      <c r="H22" s="33"/>
      <c r="I22" s="33"/>
      <c r="J22" s="48"/>
    </row>
    <row r="23" spans="1:10" ht="18.75" x14ac:dyDescent="0.2">
      <c r="A23" s="47"/>
      <c r="B23" s="16"/>
      <c r="C23" s="17"/>
      <c r="D23" s="16"/>
      <c r="E23" s="12">
        <v>2</v>
      </c>
      <c r="F23" s="22"/>
      <c r="G23" s="16"/>
      <c r="H23" s="33"/>
      <c r="I23" s="33"/>
      <c r="J23" s="48"/>
    </row>
    <row r="24" spans="1:10" ht="18.75" x14ac:dyDescent="0.2">
      <c r="A24" s="47"/>
      <c r="B24" s="16"/>
      <c r="C24" s="17"/>
      <c r="D24" s="16"/>
      <c r="E24" s="12">
        <v>3</v>
      </c>
      <c r="F24" s="22"/>
      <c r="G24" s="16"/>
      <c r="H24" s="33"/>
      <c r="I24" s="33"/>
      <c r="J24" s="48"/>
    </row>
    <row r="25" spans="1:10" ht="18.75" x14ac:dyDescent="0.2">
      <c r="A25" s="47"/>
      <c r="B25" s="16"/>
      <c r="C25" s="17"/>
      <c r="D25" s="16" t="s">
        <v>31</v>
      </c>
      <c r="E25" s="12">
        <v>1</v>
      </c>
      <c r="F25" s="22"/>
      <c r="G25" s="16"/>
      <c r="H25" s="33"/>
      <c r="I25" s="33"/>
      <c r="J25" s="48"/>
    </row>
    <row r="26" spans="1:10" ht="18.75" x14ac:dyDescent="0.2">
      <c r="A26" s="47"/>
      <c r="B26" s="16"/>
      <c r="C26" s="17"/>
      <c r="D26" s="16"/>
      <c r="E26" s="12">
        <v>2</v>
      </c>
      <c r="F26" s="22"/>
      <c r="G26" s="16"/>
      <c r="H26" s="33"/>
      <c r="I26" s="33"/>
      <c r="J26" s="48"/>
    </row>
    <row r="27" spans="1:10" ht="18.75" x14ac:dyDescent="0.2">
      <c r="A27" s="47"/>
      <c r="B27" s="16"/>
      <c r="C27" s="17"/>
      <c r="D27" s="16"/>
      <c r="E27" s="12">
        <v>3</v>
      </c>
      <c r="F27" s="22"/>
      <c r="G27" s="16"/>
      <c r="H27" s="33"/>
      <c r="I27" s="33"/>
      <c r="J27" s="48"/>
    </row>
    <row r="28" spans="1:10" ht="18.75" x14ac:dyDescent="0.2">
      <c r="A28" s="47"/>
      <c r="B28" s="16"/>
      <c r="C28" s="17"/>
      <c r="D28" s="16" t="s">
        <v>58</v>
      </c>
      <c r="E28" s="12">
        <v>1</v>
      </c>
      <c r="F28" s="22"/>
      <c r="G28" s="16"/>
      <c r="H28" s="33"/>
      <c r="I28" s="33"/>
      <c r="J28" s="48"/>
    </row>
    <row r="29" spans="1:10" ht="18.75" x14ac:dyDescent="0.2">
      <c r="A29" s="47"/>
      <c r="B29" s="16"/>
      <c r="C29" s="17"/>
      <c r="D29" s="16"/>
      <c r="E29" s="12">
        <v>2</v>
      </c>
      <c r="F29" s="22"/>
      <c r="G29" s="16"/>
      <c r="H29" s="33"/>
      <c r="I29" s="33"/>
      <c r="J29" s="48"/>
    </row>
    <row r="30" spans="1:10" ht="18.75" x14ac:dyDescent="0.2">
      <c r="A30" s="47"/>
      <c r="B30" s="16"/>
      <c r="C30" s="17"/>
      <c r="D30" s="16"/>
      <c r="E30" s="12">
        <v>3</v>
      </c>
      <c r="F30" s="22"/>
      <c r="G30" s="16"/>
      <c r="H30" s="33"/>
      <c r="I30" s="33"/>
      <c r="J30" s="48"/>
    </row>
    <row r="31" spans="1:10" ht="18.75" x14ac:dyDescent="0.2">
      <c r="A31" s="47"/>
      <c r="B31" s="16"/>
      <c r="C31" s="17"/>
      <c r="D31" s="16" t="s">
        <v>32</v>
      </c>
      <c r="E31" s="23">
        <v>1</v>
      </c>
      <c r="F31" s="28" t="e">
        <f>F25/F28</f>
        <v>#DIV/0!</v>
      </c>
      <c r="G31" s="16"/>
      <c r="H31" s="33"/>
      <c r="I31" s="33"/>
      <c r="J31" s="48"/>
    </row>
    <row r="32" spans="1:10" ht="18.75" x14ac:dyDescent="0.2">
      <c r="A32" s="47"/>
      <c r="B32" s="16"/>
      <c r="C32" s="17"/>
      <c r="D32" s="16"/>
      <c r="E32" s="23">
        <v>2</v>
      </c>
      <c r="F32" s="28" t="e">
        <f t="shared" ref="F32:F33" si="0">F26/F29</f>
        <v>#DIV/0!</v>
      </c>
      <c r="G32" s="16"/>
      <c r="H32" s="33"/>
      <c r="I32" s="33"/>
      <c r="J32" s="48"/>
    </row>
    <row r="33" spans="1:10" ht="18.75" x14ac:dyDescent="0.2">
      <c r="A33" s="47"/>
      <c r="B33" s="16"/>
      <c r="C33" s="17"/>
      <c r="D33" s="16"/>
      <c r="E33" s="23">
        <v>3</v>
      </c>
      <c r="F33" s="28" t="e">
        <f t="shared" si="0"/>
        <v>#DIV/0!</v>
      </c>
      <c r="G33" s="16"/>
      <c r="H33" s="33"/>
      <c r="I33" s="33"/>
      <c r="J33" s="48"/>
    </row>
    <row r="34" spans="1:10" ht="18.75" x14ac:dyDescent="0.2">
      <c r="A34" s="47"/>
      <c r="B34" s="16"/>
      <c r="C34" s="17"/>
      <c r="D34" s="29" t="s">
        <v>33</v>
      </c>
      <c r="E34" s="12">
        <v>1</v>
      </c>
      <c r="F34" s="22"/>
      <c r="G34" s="16"/>
      <c r="H34" s="33"/>
      <c r="I34" s="33"/>
      <c r="J34" s="48"/>
    </row>
    <row r="35" spans="1:10" ht="18.75" x14ac:dyDescent="0.2">
      <c r="A35" s="47"/>
      <c r="B35" s="16"/>
      <c r="C35" s="17"/>
      <c r="D35" s="30"/>
      <c r="E35" s="12">
        <v>2</v>
      </c>
      <c r="F35" s="22"/>
      <c r="G35" s="16"/>
      <c r="H35" s="33"/>
      <c r="I35" s="33"/>
      <c r="J35" s="48"/>
    </row>
    <row r="36" spans="1:10" ht="19.5" thickBot="1" x14ac:dyDescent="0.25">
      <c r="A36" s="49"/>
      <c r="B36" s="50"/>
      <c r="C36" s="51"/>
      <c r="D36" s="60"/>
      <c r="E36" s="61">
        <v>3</v>
      </c>
      <c r="F36" s="62"/>
      <c r="G36" s="50"/>
      <c r="H36" s="55"/>
      <c r="I36" s="55"/>
      <c r="J36" s="56"/>
    </row>
    <row r="37" spans="1:10" ht="56.25" x14ac:dyDescent="0.2">
      <c r="A37" s="39"/>
      <c r="B37" s="40" t="s">
        <v>59</v>
      </c>
      <c r="C37" s="41">
        <v>12</v>
      </c>
      <c r="D37" s="42" t="s">
        <v>34</v>
      </c>
      <c r="E37" s="43"/>
      <c r="F37" s="44"/>
      <c r="G37" s="40" t="s">
        <v>46</v>
      </c>
      <c r="H37" s="45">
        <v>12</v>
      </c>
      <c r="I37" s="45"/>
      <c r="J37" s="46"/>
    </row>
    <row r="38" spans="1:10" ht="56.25" x14ac:dyDescent="0.2">
      <c r="A38" s="47"/>
      <c r="B38" s="16"/>
      <c r="C38" s="17"/>
      <c r="D38" s="13" t="s">
        <v>35</v>
      </c>
      <c r="E38" s="14"/>
      <c r="F38" s="15"/>
      <c r="G38" s="16"/>
      <c r="H38" s="33"/>
      <c r="I38" s="33"/>
      <c r="J38" s="48"/>
    </row>
    <row r="39" spans="1:10" ht="75" x14ac:dyDescent="0.2">
      <c r="A39" s="47"/>
      <c r="B39" s="16"/>
      <c r="C39" s="17"/>
      <c r="D39" s="13" t="s">
        <v>86</v>
      </c>
      <c r="E39" s="63" t="e">
        <f>(E37-E38)*100/E37</f>
        <v>#DIV/0!</v>
      </c>
      <c r="F39" s="64"/>
      <c r="G39" s="16"/>
      <c r="H39" s="33"/>
      <c r="I39" s="33"/>
      <c r="J39" s="48"/>
    </row>
    <row r="40" spans="1:10" ht="75" x14ac:dyDescent="0.2">
      <c r="A40" s="47"/>
      <c r="B40" s="16"/>
      <c r="C40" s="17"/>
      <c r="D40" s="13" t="s">
        <v>85</v>
      </c>
      <c r="E40" s="14"/>
      <c r="F40" s="15"/>
      <c r="G40" s="16"/>
      <c r="H40" s="33"/>
      <c r="I40" s="33"/>
      <c r="J40" s="48"/>
    </row>
    <row r="41" spans="1:10" ht="168" thickBot="1" x14ac:dyDescent="0.25">
      <c r="A41" s="49"/>
      <c r="B41" s="50"/>
      <c r="C41" s="51"/>
      <c r="D41" s="52" t="s">
        <v>60</v>
      </c>
      <c r="E41" s="53"/>
      <c r="F41" s="54"/>
      <c r="G41" s="50"/>
      <c r="H41" s="55"/>
      <c r="I41" s="55"/>
      <c r="J41" s="56"/>
    </row>
    <row r="42" spans="1:10" ht="73.5" x14ac:dyDescent="0.2">
      <c r="A42" s="38"/>
      <c r="B42" s="31" t="s">
        <v>18</v>
      </c>
      <c r="C42" s="34">
        <v>10</v>
      </c>
      <c r="D42" s="57" t="s">
        <v>61</v>
      </c>
      <c r="E42" s="67" t="s">
        <v>49</v>
      </c>
      <c r="F42" s="68"/>
      <c r="G42" s="31" t="s">
        <v>46</v>
      </c>
      <c r="H42" s="38">
        <v>5</v>
      </c>
      <c r="I42" s="38"/>
      <c r="J42" s="38"/>
    </row>
    <row r="43" spans="1:10" ht="98.25" customHeight="1" x14ac:dyDescent="0.2">
      <c r="A43" s="11"/>
      <c r="B43" s="16"/>
      <c r="C43" s="17"/>
      <c r="D43" s="24" t="s">
        <v>62</v>
      </c>
      <c r="E43" s="18" t="s">
        <v>49</v>
      </c>
      <c r="F43" s="19"/>
      <c r="G43" s="16"/>
      <c r="H43" s="11">
        <v>5</v>
      </c>
      <c r="I43" s="11"/>
      <c r="J43" s="11"/>
    </row>
    <row r="44" spans="1:10" ht="112.5" x14ac:dyDescent="0.2">
      <c r="A44" s="11"/>
      <c r="B44" s="17" t="s">
        <v>38</v>
      </c>
      <c r="C44" s="17">
        <v>33</v>
      </c>
      <c r="D44" s="13" t="s">
        <v>63</v>
      </c>
      <c r="E44" s="18" t="s">
        <v>37</v>
      </c>
      <c r="F44" s="19"/>
      <c r="G44" s="16" t="s">
        <v>46</v>
      </c>
      <c r="H44" s="11">
        <v>2</v>
      </c>
      <c r="I44" s="11"/>
      <c r="J44" s="11"/>
    </row>
    <row r="45" spans="1:10" ht="117.75" customHeight="1" x14ac:dyDescent="0.2">
      <c r="A45" s="11"/>
      <c r="B45" s="17"/>
      <c r="C45" s="17"/>
      <c r="D45" s="13" t="s">
        <v>64</v>
      </c>
      <c r="E45" s="18" t="s">
        <v>39</v>
      </c>
      <c r="F45" s="19"/>
      <c r="G45" s="16"/>
      <c r="H45" s="11">
        <v>2</v>
      </c>
      <c r="I45" s="11"/>
      <c r="J45" s="11"/>
    </row>
    <row r="46" spans="1:10" ht="74.25" x14ac:dyDescent="0.2">
      <c r="A46" s="11"/>
      <c r="B46" s="17"/>
      <c r="C46" s="17"/>
      <c r="D46" s="13" t="s">
        <v>65</v>
      </c>
      <c r="E46" s="69" t="s">
        <v>40</v>
      </c>
      <c r="F46" s="70"/>
      <c r="G46" s="16"/>
      <c r="H46" s="11">
        <v>3</v>
      </c>
      <c r="I46" s="11"/>
      <c r="J46" s="11"/>
    </row>
    <row r="47" spans="1:10" ht="72.75" customHeight="1" x14ac:dyDescent="0.2">
      <c r="A47" s="11"/>
      <c r="B47" s="17"/>
      <c r="C47" s="17"/>
      <c r="D47" s="13" t="s">
        <v>66</v>
      </c>
      <c r="E47" s="18" t="s">
        <v>41</v>
      </c>
      <c r="F47" s="19"/>
      <c r="G47" s="16"/>
      <c r="H47" s="11">
        <v>3</v>
      </c>
      <c r="I47" s="11"/>
      <c r="J47" s="11"/>
    </row>
    <row r="48" spans="1:10" ht="93.75" customHeight="1" x14ac:dyDescent="0.2">
      <c r="A48" s="11"/>
      <c r="B48" s="17"/>
      <c r="C48" s="17"/>
      <c r="D48" s="13" t="s">
        <v>88</v>
      </c>
      <c r="E48" s="18" t="s">
        <v>37</v>
      </c>
      <c r="F48" s="19"/>
      <c r="G48" s="16"/>
      <c r="H48" s="11">
        <v>3</v>
      </c>
      <c r="I48" s="11"/>
      <c r="J48" s="11"/>
    </row>
    <row r="49" spans="1:10" ht="55.5" x14ac:dyDescent="0.2">
      <c r="A49" s="11"/>
      <c r="B49" s="17"/>
      <c r="C49" s="17"/>
      <c r="D49" s="13" t="s">
        <v>87</v>
      </c>
      <c r="E49" s="18" t="s">
        <v>37</v>
      </c>
      <c r="F49" s="19"/>
      <c r="G49" s="16"/>
      <c r="H49" s="11">
        <v>3</v>
      </c>
      <c r="I49" s="11"/>
      <c r="J49" s="11"/>
    </row>
    <row r="50" spans="1:10" ht="74.25" customHeight="1" x14ac:dyDescent="0.2">
      <c r="A50" s="11"/>
      <c r="B50" s="17"/>
      <c r="C50" s="17"/>
      <c r="D50" s="13" t="s">
        <v>67</v>
      </c>
      <c r="E50" s="14" t="s">
        <v>42</v>
      </c>
      <c r="F50" s="15"/>
      <c r="G50" s="16"/>
      <c r="H50" s="11">
        <v>3</v>
      </c>
      <c r="I50" s="11"/>
      <c r="J50" s="11"/>
    </row>
    <row r="51" spans="1:10" ht="112.5" customHeight="1" x14ac:dyDescent="0.2">
      <c r="A51" s="11"/>
      <c r="B51" s="17"/>
      <c r="C51" s="17"/>
      <c r="D51" s="13" t="s">
        <v>68</v>
      </c>
      <c r="E51" s="18" t="s">
        <v>42</v>
      </c>
      <c r="F51" s="19"/>
      <c r="G51" s="16"/>
      <c r="H51" s="11">
        <v>4</v>
      </c>
      <c r="I51" s="11"/>
      <c r="J51" s="11"/>
    </row>
    <row r="52" spans="1:10" ht="55.5" x14ac:dyDescent="0.2">
      <c r="A52" s="11"/>
      <c r="B52" s="17"/>
      <c r="C52" s="17"/>
      <c r="D52" s="13" t="s">
        <v>69</v>
      </c>
      <c r="E52" s="71" t="s">
        <v>36</v>
      </c>
      <c r="F52" s="72"/>
      <c r="G52" s="16"/>
      <c r="H52" s="11">
        <v>2</v>
      </c>
      <c r="I52" s="11"/>
      <c r="J52" s="11"/>
    </row>
    <row r="53" spans="1:10" ht="74.25" x14ac:dyDescent="0.2">
      <c r="A53" s="11"/>
      <c r="B53" s="17"/>
      <c r="C53" s="17"/>
      <c r="D53" s="24" t="s">
        <v>70</v>
      </c>
      <c r="E53" s="73" t="s">
        <v>36</v>
      </c>
      <c r="F53" s="74"/>
      <c r="G53" s="16"/>
      <c r="H53" s="11">
        <v>1</v>
      </c>
      <c r="I53" s="11"/>
      <c r="J53" s="11"/>
    </row>
    <row r="54" spans="1:10" ht="78.75" customHeight="1" x14ac:dyDescent="0.45">
      <c r="A54" s="11"/>
      <c r="B54" s="17"/>
      <c r="C54" s="17"/>
      <c r="D54" s="26" t="s">
        <v>71</v>
      </c>
      <c r="E54" s="65"/>
      <c r="F54" s="66"/>
      <c r="G54" s="16"/>
      <c r="H54" s="11">
        <v>2</v>
      </c>
      <c r="I54" s="11"/>
      <c r="J54" s="11"/>
    </row>
    <row r="55" spans="1:10" ht="72" customHeight="1" x14ac:dyDescent="0.2">
      <c r="A55" s="11"/>
      <c r="B55" s="17"/>
      <c r="C55" s="17"/>
      <c r="D55" s="26" t="s">
        <v>72</v>
      </c>
      <c r="E55" s="18" t="s">
        <v>42</v>
      </c>
      <c r="F55" s="19"/>
      <c r="G55" s="16"/>
      <c r="H55" s="11">
        <v>4</v>
      </c>
      <c r="I55" s="11"/>
      <c r="J55" s="11"/>
    </row>
    <row r="56" spans="1:10" ht="93" x14ac:dyDescent="0.2">
      <c r="A56" s="11"/>
      <c r="B56" s="17"/>
      <c r="C56" s="17"/>
      <c r="D56" s="13" t="s">
        <v>73</v>
      </c>
      <c r="E56" s="14"/>
      <c r="F56" s="15"/>
      <c r="G56" s="16"/>
      <c r="H56" s="11">
        <v>1</v>
      </c>
      <c r="I56" s="11"/>
      <c r="J56" s="11"/>
    </row>
    <row r="57" spans="1:10" ht="17.25" customHeight="1" x14ac:dyDescent="0.2">
      <c r="A57" s="11"/>
      <c r="B57" s="16" t="s">
        <v>43</v>
      </c>
      <c r="C57" s="17">
        <v>10</v>
      </c>
      <c r="D57" s="16" t="s">
        <v>74</v>
      </c>
      <c r="E57" s="20" t="s">
        <v>50</v>
      </c>
      <c r="F57" s="21"/>
      <c r="G57" s="16" t="s">
        <v>47</v>
      </c>
      <c r="H57" s="32">
        <v>3</v>
      </c>
      <c r="I57" s="32"/>
      <c r="J57" s="32"/>
    </row>
    <row r="58" spans="1:10" ht="18.75" x14ac:dyDescent="0.2">
      <c r="A58" s="11"/>
      <c r="B58" s="16"/>
      <c r="C58" s="17"/>
      <c r="D58" s="16"/>
      <c r="E58" s="20" t="s">
        <v>51</v>
      </c>
      <c r="F58" s="21"/>
      <c r="G58" s="16"/>
      <c r="H58" s="33"/>
      <c r="I58" s="33"/>
      <c r="J58" s="33"/>
    </row>
    <row r="59" spans="1:10" ht="18.75" x14ac:dyDescent="0.2">
      <c r="A59" s="11"/>
      <c r="B59" s="16"/>
      <c r="C59" s="17"/>
      <c r="D59" s="16"/>
      <c r="E59" s="20" t="s">
        <v>52</v>
      </c>
      <c r="F59" s="21"/>
      <c r="G59" s="16"/>
      <c r="H59" s="33"/>
      <c r="I59" s="33"/>
      <c r="J59" s="33"/>
    </row>
    <row r="60" spans="1:10" ht="18.75" x14ac:dyDescent="0.2">
      <c r="A60" s="11"/>
      <c r="B60" s="16"/>
      <c r="C60" s="17"/>
      <c r="D60" s="16"/>
      <c r="E60" s="20" t="s">
        <v>53</v>
      </c>
      <c r="F60" s="21"/>
      <c r="G60" s="16"/>
      <c r="H60" s="33"/>
      <c r="I60" s="33"/>
      <c r="J60" s="33"/>
    </row>
    <row r="61" spans="1:10" ht="18.75" x14ac:dyDescent="0.2">
      <c r="A61" s="11"/>
      <c r="B61" s="16"/>
      <c r="C61" s="17"/>
      <c r="D61" s="16"/>
      <c r="E61" s="20" t="s">
        <v>54</v>
      </c>
      <c r="F61" s="21"/>
      <c r="G61" s="16"/>
      <c r="H61" s="33"/>
      <c r="I61" s="33"/>
      <c r="J61" s="33"/>
    </row>
    <row r="62" spans="1:10" ht="18.75" x14ac:dyDescent="0.2">
      <c r="A62" s="11"/>
      <c r="B62" s="16"/>
      <c r="C62" s="17"/>
      <c r="D62" s="16"/>
      <c r="E62" s="20" t="s">
        <v>55</v>
      </c>
      <c r="F62" s="21"/>
      <c r="G62" s="16"/>
      <c r="H62" s="34"/>
      <c r="I62" s="34"/>
      <c r="J62" s="34"/>
    </row>
    <row r="63" spans="1:10" ht="101.25" customHeight="1" x14ac:dyDescent="0.2">
      <c r="A63" s="11"/>
      <c r="B63" s="16"/>
      <c r="C63" s="17"/>
      <c r="D63" s="13" t="s">
        <v>77</v>
      </c>
      <c r="E63" s="20" t="s">
        <v>78</v>
      </c>
      <c r="F63" s="21"/>
      <c r="G63" s="16"/>
      <c r="H63" s="11">
        <v>4</v>
      </c>
      <c r="I63" s="11"/>
      <c r="J63" s="11"/>
    </row>
    <row r="64" spans="1:10" ht="56.25" x14ac:dyDescent="0.2">
      <c r="A64" s="11"/>
      <c r="B64" s="16"/>
      <c r="C64" s="17"/>
      <c r="D64" s="13" t="s">
        <v>75</v>
      </c>
      <c r="E64" s="18" t="s">
        <v>37</v>
      </c>
      <c r="F64" s="19"/>
      <c r="G64" s="16"/>
      <c r="H64" s="11">
        <v>1</v>
      </c>
      <c r="I64" s="11"/>
      <c r="J64" s="11"/>
    </row>
    <row r="65" spans="1:10" ht="83.25" customHeight="1" x14ac:dyDescent="0.2">
      <c r="A65" s="11"/>
      <c r="B65" s="16"/>
      <c r="C65" s="17"/>
      <c r="D65" s="13" t="s">
        <v>76</v>
      </c>
      <c r="E65" s="18" t="s">
        <v>42</v>
      </c>
      <c r="F65" s="19"/>
      <c r="G65" s="16"/>
      <c r="H65" s="11">
        <v>2</v>
      </c>
      <c r="I65" s="11"/>
      <c r="J65" s="11"/>
    </row>
    <row r="66" spans="1:10" ht="18.75" x14ac:dyDescent="0.2">
      <c r="A66" s="11"/>
      <c r="B66" s="11" t="s">
        <v>44</v>
      </c>
      <c r="C66" s="11">
        <f>SUM(C5:C65)</f>
        <v>100</v>
      </c>
      <c r="D66" s="25" t="s">
        <v>45</v>
      </c>
      <c r="E66" s="25"/>
      <c r="F66" s="25" t="s">
        <v>45</v>
      </c>
      <c r="G66" s="11"/>
      <c r="H66" s="11">
        <f>SUM(H5:H65)</f>
        <v>100</v>
      </c>
      <c r="I66" s="11"/>
      <c r="J66" s="11"/>
    </row>
  </sheetData>
  <mergeCells count="89">
    <mergeCell ref="I57:I62"/>
    <mergeCell ref="J57:J62"/>
    <mergeCell ref="E61:F61"/>
    <mergeCell ref="E62:F62"/>
    <mergeCell ref="E63:F63"/>
    <mergeCell ref="E64:F64"/>
    <mergeCell ref="E65:F65"/>
    <mergeCell ref="H57:H62"/>
    <mergeCell ref="E55:F55"/>
    <mergeCell ref="E56:F56"/>
    <mergeCell ref="E57:F57"/>
    <mergeCell ref="E58:F58"/>
    <mergeCell ref="E59:F59"/>
    <mergeCell ref="E60:F60"/>
    <mergeCell ref="E49:F49"/>
    <mergeCell ref="E50:F50"/>
    <mergeCell ref="E51:F51"/>
    <mergeCell ref="E53:F53"/>
    <mergeCell ref="E54:F54"/>
    <mergeCell ref="E43:F43"/>
    <mergeCell ref="E44:F44"/>
    <mergeCell ref="E45:F45"/>
    <mergeCell ref="E46:F46"/>
    <mergeCell ref="E47:F47"/>
    <mergeCell ref="E48:F48"/>
    <mergeCell ref="E11:F11"/>
    <mergeCell ref="E10:F10"/>
    <mergeCell ref="E9:F9"/>
    <mergeCell ref="E8:F8"/>
    <mergeCell ref="E7:F7"/>
    <mergeCell ref="E6:F6"/>
    <mergeCell ref="E12:F12"/>
    <mergeCell ref="E5:F5"/>
    <mergeCell ref="H37:H41"/>
    <mergeCell ref="I37:I41"/>
    <mergeCell ref="J37:J41"/>
    <mergeCell ref="A37:A41"/>
    <mergeCell ref="E37:F37"/>
    <mergeCell ref="E38:F38"/>
    <mergeCell ref="E39:F39"/>
    <mergeCell ref="E40:F40"/>
    <mergeCell ref="E41:F41"/>
    <mergeCell ref="D34:D36"/>
    <mergeCell ref="H9:H18"/>
    <mergeCell ref="I9:I18"/>
    <mergeCell ref="J9:J18"/>
    <mergeCell ref="A9:A18"/>
    <mergeCell ref="A19:A36"/>
    <mergeCell ref="H19:H36"/>
    <mergeCell ref="I19:I36"/>
    <mergeCell ref="J19:J36"/>
    <mergeCell ref="E13:F13"/>
    <mergeCell ref="E14:F14"/>
    <mergeCell ref="E15:F15"/>
    <mergeCell ref="E16:F16"/>
    <mergeCell ref="E17:F17"/>
    <mergeCell ref="E18:F18"/>
    <mergeCell ref="D22:D24"/>
    <mergeCell ref="G37:G41"/>
    <mergeCell ref="G42:G43"/>
    <mergeCell ref="G44:G56"/>
    <mergeCell ref="D57:D62"/>
    <mergeCell ref="B57:B65"/>
    <mergeCell ref="C57:C65"/>
    <mergeCell ref="G57:G65"/>
    <mergeCell ref="E42:F42"/>
    <mergeCell ref="B37:B41"/>
    <mergeCell ref="C37:C41"/>
    <mergeCell ref="B42:B43"/>
    <mergeCell ref="B44:B56"/>
    <mergeCell ref="C42:C43"/>
    <mergeCell ref="C44:C56"/>
    <mergeCell ref="C9:C18"/>
    <mergeCell ref="B9:B18"/>
    <mergeCell ref="G9:G18"/>
    <mergeCell ref="G19:G36"/>
    <mergeCell ref="B19:B36"/>
    <mergeCell ref="C19:C36"/>
    <mergeCell ref="D19:D21"/>
    <mergeCell ref="D31:D33"/>
    <mergeCell ref="D28:D30"/>
    <mergeCell ref="D25:D27"/>
    <mergeCell ref="H3:J3"/>
    <mergeCell ref="G3:G4"/>
    <mergeCell ref="D3:D4"/>
    <mergeCell ref="C3:C4"/>
    <mergeCell ref="B3:B4"/>
    <mergeCell ref="A3:A4"/>
    <mergeCell ref="E3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Jamal Parsaye Mohebi</dc:creator>
  <cp:lastModifiedBy>Seyed Jamal Parsaye Mohebi</cp:lastModifiedBy>
  <dcterms:created xsi:type="dcterms:W3CDTF">2026-06-01T04:20:25Z</dcterms:created>
  <dcterms:modified xsi:type="dcterms:W3CDTF">2026-06-01T07:33:24Z</dcterms:modified>
</cp:coreProperties>
</file>